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XXIVA   Licitac. Inv. Restr   19\3- ma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11" i="1" l="1"/>
  <c r="AJ11" i="1"/>
  <c r="AD11" i="1"/>
  <c r="BG10" i="1"/>
  <c r="AJ10" i="1"/>
  <c r="AC10" i="1"/>
  <c r="AD10" i="1" s="1"/>
  <c r="BG9" i="1"/>
  <c r="AJ9" i="1"/>
  <c r="AD9" i="1"/>
  <c r="AC9" i="1"/>
  <c r="BG8" i="1"/>
  <c r="AJ8" i="1"/>
  <c r="AC8" i="1"/>
  <c r="AD8" i="1" s="1"/>
</calcChain>
</file>

<file path=xl/sharedStrings.xml><?xml version="1.0" encoding="utf-8"?>
<sst xmlns="http://schemas.openxmlformats.org/spreadsheetml/2006/main" count="691" uniqueCount="302">
  <si>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</si>
  <si>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</si>
  <si>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</si>
  <si>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</si>
  <si>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</si>
  <si>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</si>
  <si>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</si>
  <si>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</si>
  <si>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</si>
  <si>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</si>
  <si>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</si>
  <si>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</si>
  <si>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</si>
  <si>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</si>
  <si>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</si>
  <si>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</si>
  <si>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</si>
  <si>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</si>
  <si>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</si>
  <si>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</si>
  <si>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</si>
  <si>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</si>
  <si>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</si>
  <si>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</si>
  <si>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</si>
  <si>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</si>
  <si>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</si>
  <si>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</si>
  <si>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</si>
  <si>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</si>
  <si>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</si>
  <si>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</si>
  <si>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</si>
  <si>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</si>
  <si>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</si>
  <si>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</si>
  <si>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</si>
  <si>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</si>
  <si>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</si>
  <si>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</si>
  <si>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</si>
  <si>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</si>
  <si>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</si>
  <si>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</si>
  <si>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</si>
  <si>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</si>
  <si>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</si>
  <si>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</si>
  <si>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</si>
  <si>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</si>
  <si>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</si>
  <si>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</si>
  <si>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</si>
  <si>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</si>
  <si>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</si>
  <si>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</si>
  <si>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</si>
  <si>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</si>
  <si>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</si>
  <si>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</si>
  <si>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</si>
  <si>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</si>
  <si>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</si>
  <si>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</si>
  <si>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</si>
  <si>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</si>
  <si>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</si>
  <si>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</si>
  <si>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</si>
  <si>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</si>
  <si>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</si>
  <si>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</si>
  <si>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</si>
  <si>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</si>
  <si>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</si>
  <si>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</si>
  <si>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</si>
  <si>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</si>
  <si>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</si>
  <si>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</si>
  <si>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</si>
  <si>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</si>
  <si>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</si>
  <si>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</si>
  <si>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</si>
  <si>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</si>
  <si>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</si>
  <si>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</si>
  <si>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</si>
  <si>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</si>
  <si>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</si>
  <si>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</si>
  <si>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</si>
  <si>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</si>
  <si>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</si>
  <si>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</si>
  <si>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</si>
  <si>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</si>
  <si>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</si>
  <si>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</si>
  <si>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</si>
  <si>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</si>
  <si>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</si>
  <si>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</si>
  <si>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</si>
  <si>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</si>
  <si>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</si>
  <si>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</si>
  <si>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</si>
  <si>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</si>
  <si>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</si>
  <si>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</si>
  <si>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</si>
  <si>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</si>
  <si>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</si>
  <si>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</si>
  <si>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</si>
  <si>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</si>
  <si>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</si>
  <si>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</si>
  <si>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</si>
  <si>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</si>
  <si>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</si>
  <si>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</si>
  <si>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</si>
  <si>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</si>
  <si>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</si>
  <si>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</si>
  <si>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</si>
  <si>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</si>
  <si>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</si>
  <si>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</si>
  <si>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</si>
  <si>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</si>
  <si>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</si>
  <si>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</si>
  <si>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</si>
  <si>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</si>
  <si>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</si>
  <si>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</si>
  <si>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</si>
  <si>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</si>
  <si>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</si>
  <si>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</si>
  <si>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</si>
  <si>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</si>
  <si>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</si>
  <si>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</si>
  <si>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</si>
  <si>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</si>
  <si>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</si>
  <si>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</si>
  <si>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</si>
  <si>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</si>
  <si>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</si>
  <si>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</si>
  <si>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</si>
  <si>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</si>
  <si>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</si>
  <si>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</si>
  <si>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</si>
  <si>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</si>
  <si>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</si>
  <si>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</si>
  <si>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</si>
  <si>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</si>
  <si>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</si>
  <si>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</si>
  <si>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</si>
  <si>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</si>
  <si>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</si>
  <si>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</si>
  <si>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</si>
  <si>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</si>
  <si>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</si>
  <si>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</si>
  <si>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</si>
  <si>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</si>
  <si>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</si>
  <si>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</si>
  <si>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</si>
  <si>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</si>
  <si>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</si>
  <si>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</si>
  <si>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</si>
  <si>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</si>
  <si>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</si>
  <si>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</si>
  <si>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</si>
  <si>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</si>
  <si>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</si>
  <si>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</si>
  <si>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</si>
  <si>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</si>
  <si>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</si>
  <si>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</si>
  <si>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</si>
  <si>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PJE-03-1-00-19</t>
  </si>
  <si>
    <t>MATERIALES, ÚTILES Y EQUIPOS MENORES DE OFICINA</t>
  </si>
  <si>
    <t>http://www.cegaipslp.org.mx/webcegaip2018N2.nsf/nombre_de_la_vista/E56DFD0BF4AFE7FB86258344006BCD05/$File/OFICIO+Licit-Inv.+Rest.+-+NO+SE+GENERÓ+INFORMACIÓN+EN+EL+PRESENTE+MES.docx</t>
  </si>
  <si>
    <t>JESUS MANUEL</t>
  </si>
  <si>
    <t xml:space="preserve">BARBA </t>
  </si>
  <si>
    <t>GURRERO</t>
  </si>
  <si>
    <t>DALCE DEL CENTRO, S.A. DE C.V./MIRSA DISTRIBUIDORA, S.A. C.V./SHARP SAN LUIS, S.A. DE C.V./PAPELERIA Y MERCERIA AMA, S.A. DE C.V.</t>
  </si>
  <si>
    <t>No se genera/DCE-960513-J37/MDI-930108-FM9/SSL-961001-LI9/PMA-100213-L66</t>
  </si>
  <si>
    <t>Propuesta solvente más económica</t>
  </si>
  <si>
    <t>Dirección de Recursos Materiales</t>
  </si>
  <si>
    <t>Poder Judicial del Estado</t>
  </si>
  <si>
    <t>O.C. 240-253 / O.C. 210-211 / O.C. 212-225 / O.C.226-239 / O.C. 254-267</t>
  </si>
  <si>
    <t>MXN</t>
  </si>
  <si>
    <t>Transferencia</t>
  </si>
  <si>
    <t>Estatal</t>
  </si>
  <si>
    <t>No se genera</t>
  </si>
  <si>
    <t>Dirección Recursos Materiales</t>
  </si>
  <si>
    <t>PJE-04-1-00-19</t>
  </si>
  <si>
    <t>MATERIAL DE LIMPIEZA</t>
  </si>
  <si>
    <t>DALCE DEL CENTRO, S.A. DE C.V./PAPEL ORO OPB, S.A. DE C.V./DISTRIBUIDORA INDUSTRIAL DEL SOUL CENTRO, S.A. DE C.V.</t>
  </si>
  <si>
    <t>DCE-960513-J37/POO-100216-8N3/DIF-101001-5UA</t>
  </si>
  <si>
    <t>O.C. 268-281 / O.C. 282-295 / O.C. 296-309</t>
  </si>
  <si>
    <t>PJE-05-1-00-19</t>
  </si>
  <si>
    <t>MATERIALES, ÚTILES Y EQUIPOS MENORES DE TECNOLOGÍAS DE LA INFORMACIÓN</t>
  </si>
  <si>
    <t>SILVIA ELENA/DULCE AMNERÍS/DANIEL</t>
  </si>
  <si>
    <t>PEREZ /BARRIOS/GUTIÉRREZ</t>
  </si>
  <si>
    <t>CASTILLO/HERNÁNDEZ/RODRÍHUEZ</t>
  </si>
  <si>
    <t>EXPOSICIÓN DE COMPUTADORAS DE SAN LUIS, S. DE R.L. DE C.V.</t>
  </si>
  <si>
    <t>No se genera/No se genera/No se genera/ECS-030710-F79</t>
  </si>
  <si>
    <t>O.C. 310-311 / O.C. 312-325 / O.C. 326-327 / O.C. 328-337</t>
  </si>
  <si>
    <t>PJE-06-2-00-19</t>
  </si>
  <si>
    <t>ADQUISICIÓN DE MOBILIARIO PARA LOS CENTROS DE ORALIDAD PENAL DE CIUDAD VALLES, RIOVERDE, TANCANHUITZ Y TAMAZUNCHALE</t>
  </si>
  <si>
    <t>EQUIPOS Y SERVICIO PARA OFICINAS, S. DE R.L. DE C.V.</t>
  </si>
  <si>
    <t>GAE-060112-8K2</t>
  </si>
  <si>
    <t>PJE-ACTF-003-19</t>
  </si>
  <si>
    <t>MIRSA DISTRIBUIDORA, S.A. C.V.</t>
  </si>
  <si>
    <t>MDI-930108-FM9</t>
  </si>
  <si>
    <t>SHARP SAN LUIS, S.A. DE C.V.</t>
  </si>
  <si>
    <t>SSL-961001-LI9</t>
  </si>
  <si>
    <t>DALCE DEL CENTRO, S.A. DE C.V.</t>
  </si>
  <si>
    <t>DCE-960513-J37</t>
  </si>
  <si>
    <t>SERGIO MANUEL</t>
  </si>
  <si>
    <t xml:space="preserve">AGUIRRE </t>
  </si>
  <si>
    <t>GOMEZ</t>
  </si>
  <si>
    <t>PAPELERIA Y MERCERIA AMA, S.A.C.V.</t>
  </si>
  <si>
    <t>PMA-100213-L66</t>
  </si>
  <si>
    <t>DANIEL</t>
  </si>
  <si>
    <t>GUTIÉRREZ</t>
  </si>
  <si>
    <t>RODRÍGUEZ</t>
  </si>
  <si>
    <t>DISTRIBUIDORA INDUSTRIAL DEL SOUL CENTRO, S.A. DE C.V.</t>
  </si>
  <si>
    <t>DIF-101001-5UA</t>
  </si>
  <si>
    <t>PAPEL ORO OPB, S.A. DE C.V.</t>
  </si>
  <si>
    <t>POO-100216-8N3</t>
  </si>
  <si>
    <t>AGUIRRE</t>
  </si>
  <si>
    <t>CONSULTORÍA INTEGRAL EN SISTEMAS Y TELECOMUNICAIONES, S.A. DE C.V.</t>
  </si>
  <si>
    <t>CIS-980309-CS2</t>
  </si>
  <si>
    <t>ECS-030710-F79</t>
  </si>
  <si>
    <t xml:space="preserve">SILVIA ELENA </t>
  </si>
  <si>
    <t xml:space="preserve">PEREZ </t>
  </si>
  <si>
    <t>CASTILLO</t>
  </si>
  <si>
    <t>TONER INNOVATION, S.A. DE C.V.</t>
  </si>
  <si>
    <t>TIN-120615-CKA</t>
  </si>
  <si>
    <t>COMPUCARE DE MEXICO, S.A. DE C.V.</t>
  </si>
  <si>
    <t>CME-001204-KS6</t>
  </si>
  <si>
    <t>SUPPLIES &amp; CORPORATE SERVICE, S. DE R.L. DE C.V.</t>
  </si>
  <si>
    <t>SAC-131107-KUA</t>
  </si>
  <si>
    <t>YASMIN</t>
  </si>
  <si>
    <t xml:space="preserve">LOPEZ </t>
  </si>
  <si>
    <t>CUELLAR</t>
  </si>
  <si>
    <t>JOSHUA</t>
  </si>
  <si>
    <t xml:space="preserve">MENDEZ </t>
  </si>
  <si>
    <t>CORONADO</t>
  </si>
  <si>
    <t>NORMA DIVINA</t>
  </si>
  <si>
    <t>GALLEGOS</t>
  </si>
  <si>
    <t>GASCÓN</t>
  </si>
  <si>
    <t>DULCE AMNERIS</t>
  </si>
  <si>
    <t>BARRIOS</t>
  </si>
  <si>
    <t>HERNANDEZ</t>
  </si>
  <si>
    <t>TI GPO MASS, S DE R.L. DE C.V.</t>
  </si>
  <si>
    <t>TGM-160107-EA7</t>
  </si>
  <si>
    <t>GRUPO ARME ESPACIOS, S.A. DE C.V.</t>
  </si>
  <si>
    <t>ESO-640401-4R8</t>
  </si>
  <si>
    <t>EQUIPOS COMERCIALES DE S.L.P., S.A. DE C.V.</t>
  </si>
  <si>
    <t>ECS-110208-BH0</t>
  </si>
  <si>
    <t>ZENAIDA</t>
  </si>
  <si>
    <t>GONZÁLEZ</t>
  </si>
  <si>
    <t>JIMÉNEZ</t>
  </si>
  <si>
    <t>PRODUCTOS METÁLICOS STEELE, S.A. DE C.V.</t>
  </si>
  <si>
    <t>PMS-811203-QE6</t>
  </si>
  <si>
    <t>MIRSA DISTRIBUIDORA, S.A. DE C.V.</t>
  </si>
  <si>
    <t>PAPELERIA Y MERCERIA AMA, S.A. DE C.V.</t>
  </si>
  <si>
    <t>No s egenera</t>
  </si>
  <si>
    <t>http://www.cegaipslp.org.mx/HV2019.nsf/nombre_de_la_vista/7CDDE2F60B08A455862583D6006B335C/$File/BASES+PJE-03-1-00-19.PDF</t>
  </si>
  <si>
    <t>http://www.cegaipslp.org.mx/HV2019.nsf/nombre_de_la_vista/B8DC36B77D8A43FB862583D6006B3C14/$File/BASES+PJE-04-1-00-19.PDF</t>
  </si>
  <si>
    <t>http://www.cegaipslp.org.mx/HV2019.nsf/nombre_de_la_vista/7809AAE9FEC722FE862583D6006B42FB/$File/BASES+PJE-05-1-00-19.PDF</t>
  </si>
  <si>
    <t>http://www.cegaipslp.org.mx/HV2019.nsf/nombre_de_la_vista/7AB9C4CEB6ACD489862583D6006B4AED/$File/BASES+PJE-06-2-00-19.PDF</t>
  </si>
  <si>
    <t>http://www.cegaipslp.org.mx/HV2019.nsf/nombre_de_la_vista/319EDAEC1198E59C862583D6006B55E7/$File/APERTURA+PJE-03-1-00-19.PDF</t>
  </si>
  <si>
    <t>http://www.cegaipslp.org.mx/HV2019.nsf/nombre_de_la_vista/9A6A3673E19E2DF4862583D6006B5CAA/$File/APERTURA+PJE-04-1-00-19.PDF</t>
  </si>
  <si>
    <t>http://www.cegaipslp.org.mx/HV2019.nsf/nombre_de_la_vista/308794C02C20127B862583D6006B6858/$File/APERTURA+PJE-05-1-00-19.PDF</t>
  </si>
  <si>
    <t>http://www.cegaipslp.org.mx/HV2019.nsf/nombre_de_la_vista/A11BAE7491E9FCAE862583D6006B6FC8/$File/APERTURA+PJE-06-2-00-19.PDF</t>
  </si>
  <si>
    <t>http://www.cegaipslp.org.mx/HV2019.nsf/nombre_de_la_vista/5E36A1273CAEACF5862583D6006B8475/$File/CONTRATO+PJE-03-1-00-19+O.C.++210-267+CHICO.PDF</t>
  </si>
  <si>
    <t>http://www.cegaipslp.org.mx/HV2019.nsf/nombre_de_la_vista/2F2FC39B7A99FED7862583D6006B8DC9/$File/CONTRATO+PJE-04-1-00-19+O.C.++268-309++CHICO.PDF</t>
  </si>
  <si>
    <t>http://www.cegaipslp.org.mx/HV2019.nsf/nombre_de_la_vista/C36F7DAB6F7914B7862583D6006B9B91/$File/CONTRATO+PJE-05-1-00-19+O.+C.+310-337.PDF</t>
  </si>
  <si>
    <t>http://www.cegaipslp.org.mx/HV2019.nsf/nombre_de_la_vista/1769608C51A66B1F862583D6006BB1CE/$File/CONTRATO+PJE-06-2-00-19+PJE-ACTF-003-19.PDF</t>
  </si>
  <si>
    <t>Monto del contrato sin impuestos (en MXN), suma por existir mas de un proveedor adjudicado, el formato solo permite la captura de una sola cantidad.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</si>
</sst>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Fill="1" applyBorder="1" applyAlignment="1"/>
    <xf numFmtId="14" fontId="3" fillId="0" borderId="0" xfId="0" applyNumberFormat="1" applyFont="1" applyFill="1" applyBorder="1" applyAlignment="1"/>
    <xf numFmtId="0" fontId="3" fillId="0" borderId="0" xfId="0" applyFont="1" applyFill="1" applyBorder="1" applyAlignment="1"/>
    <xf numFmtId="0" fontId="3" fillId="0" borderId="0" xfId="0" applyNumberFormat="1" applyFont="1" applyFill="1" applyBorder="1" applyAlignment="1"/>
    <xf numFmtId="1" fontId="3" fillId="0" borderId="0" xfId="0" applyNumberFormat="1" applyFont="1" applyFill="1" applyBorder="1" applyAlignment="1"/>
    <xf numFmtId="0" fontId="0" fillId="0" borderId="0" xfId="0" applyFont="1" applyFill="1" applyBorder="1" applyAlignment="1"/>
    <xf numFmtId="0" fontId="3" fillId="0" borderId="0" xfId="1" applyFont="1"/>
    <xf numFmtId="0" fontId="3" fillId="0" borderId="0" xfId="1" applyFont="1" applyFill="1"/>
    <xf numFmtId="0" fontId="6" fillId="0" borderId="0" xfId="2" applyFill="1" applyBorder="1" applyAlignment="1"/>
  </cellXfs>
  <cellStyles count="3">
    <cellStyle name="Hipervínculo" xfId="2" builtinId="8"/>
    <cellStyle name="Normal" xfId="0" builtinId="0"/>
    <cellStyle name="Normal 3" xfId="1"/>
  </cellStyles>
  <dxfs count="132"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  <dxf>
      <fill>
        <patternFill>
          <bgColor theme="4" tint="0.3999450666829432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A6A3673E19E2DF4862583D6006B5CAA/$File/APERTURA+PJE-04-1-00-19.PDF" TargetMode="External"/><Relationship Id="rId2" Type="http://schemas.openxmlformats.org/officeDocument/2006/relationships/hyperlink" Target="http://www.cegaipslp.org.mx/HV2019.nsf/nombre_de_la_vista/308794C02C20127B862583D6006B6858/$File/APERTURA+PJE-05-1-00-19.PDF" TargetMode="External"/><Relationship Id="rId1" Type="http://schemas.openxmlformats.org/officeDocument/2006/relationships/hyperlink" Target="http://www.cegaipslp.org.mx/HV2019.nsf/nombre_de_la_vista/319EDAEC1198E59C862583D6006B55E7/$File/APERTURA+PJE-03-1-00-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A11BAE7491E9FCAE862583D6006B6FC8/$File/APERTURA+PJE-06-2-00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.28515625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12" customFormat="1" ht="15.75" x14ac:dyDescent="0.25">
      <c r="A8" s="9">
        <v>2019</v>
      </c>
      <c r="B8" s="8">
        <v>43525</v>
      </c>
      <c r="C8" s="8">
        <v>43555</v>
      </c>
      <c r="D8" s="9" t="s">
        <v>138</v>
      </c>
      <c r="E8" s="8" t="s">
        <v>142</v>
      </c>
      <c r="F8" s="10">
        <v>1</v>
      </c>
      <c r="G8" s="7" t="s">
        <v>197</v>
      </c>
      <c r="H8" s="9" t="s">
        <v>289</v>
      </c>
      <c r="I8" s="8">
        <v>43522</v>
      </c>
      <c r="J8" s="8" t="s">
        <v>198</v>
      </c>
      <c r="K8" s="10">
        <v>1</v>
      </c>
      <c r="L8" s="8">
        <v>43555</v>
      </c>
      <c r="M8" s="10">
        <v>1</v>
      </c>
      <c r="N8" s="10">
        <v>1</v>
      </c>
      <c r="O8" s="8" t="s">
        <v>199</v>
      </c>
      <c r="P8" s="15" t="s">
        <v>293</v>
      </c>
      <c r="Q8" s="9" t="s">
        <v>199</v>
      </c>
      <c r="R8" s="8" t="s">
        <v>200</v>
      </c>
      <c r="S8" s="8" t="s">
        <v>201</v>
      </c>
      <c r="T8" s="8" t="s">
        <v>202</v>
      </c>
      <c r="U8" s="8" t="s">
        <v>203</v>
      </c>
      <c r="V8" s="8" t="s">
        <v>204</v>
      </c>
      <c r="W8" s="9" t="s">
        <v>205</v>
      </c>
      <c r="X8" s="8" t="s">
        <v>206</v>
      </c>
      <c r="Y8" s="9" t="s">
        <v>207</v>
      </c>
      <c r="Z8" s="9" t="s">
        <v>206</v>
      </c>
      <c r="AA8" s="8" t="s">
        <v>208</v>
      </c>
      <c r="AB8" s="8">
        <v>43535</v>
      </c>
      <c r="AC8" s="11">
        <f>299+346637.6+84763.71+81100.74+5999.22</f>
        <v>518800.26999999996</v>
      </c>
      <c r="AD8" s="11">
        <f>+AC8*1.16</f>
        <v>601808.31319999986</v>
      </c>
      <c r="AE8" s="11">
        <v>0</v>
      </c>
      <c r="AF8" s="11">
        <v>0</v>
      </c>
      <c r="AG8" s="9" t="s">
        <v>209</v>
      </c>
      <c r="AH8" s="9">
        <v>0</v>
      </c>
      <c r="AI8" s="9" t="s">
        <v>210</v>
      </c>
      <c r="AJ8" s="10" t="str">
        <f>J8</f>
        <v>MATERIALES, ÚTILES Y EQUIPOS MENORES DE OFICINA</v>
      </c>
      <c r="AK8" s="8">
        <v>43535</v>
      </c>
      <c r="AL8" s="8">
        <v>43546</v>
      </c>
      <c r="AM8" s="9" t="s">
        <v>297</v>
      </c>
      <c r="AN8" s="9" t="s">
        <v>199</v>
      </c>
      <c r="AO8" s="10">
        <v>1</v>
      </c>
      <c r="AP8" s="9" t="s">
        <v>146</v>
      </c>
      <c r="AQ8" s="9" t="s">
        <v>211</v>
      </c>
      <c r="AR8" s="9" t="s">
        <v>212</v>
      </c>
      <c r="AS8" s="9" t="s">
        <v>212</v>
      </c>
      <c r="AT8" s="9" t="s">
        <v>212</v>
      </c>
      <c r="AU8" s="9" t="s">
        <v>199</v>
      </c>
      <c r="AV8" s="9" t="s">
        <v>212</v>
      </c>
      <c r="AW8" s="9" t="s">
        <v>148</v>
      </c>
      <c r="AX8" s="8" t="s">
        <v>152</v>
      </c>
      <c r="AY8" s="10">
        <v>1</v>
      </c>
      <c r="AZ8" s="9" t="s">
        <v>212</v>
      </c>
      <c r="BA8" s="9" t="s">
        <v>199</v>
      </c>
      <c r="BB8" s="9" t="s">
        <v>199</v>
      </c>
      <c r="BC8" s="9" t="s">
        <v>199</v>
      </c>
      <c r="BD8" s="9" t="s">
        <v>199</v>
      </c>
      <c r="BE8" s="9" t="s">
        <v>213</v>
      </c>
      <c r="BF8" s="8">
        <v>43555</v>
      </c>
      <c r="BG8" s="8">
        <f>BF8</f>
        <v>43555</v>
      </c>
      <c r="BH8" s="9" t="s">
        <v>301</v>
      </c>
    </row>
    <row r="9" spans="1:60" s="12" customFormat="1" ht="15.75" x14ac:dyDescent="0.25">
      <c r="A9" s="9">
        <v>2019</v>
      </c>
      <c r="B9" s="8">
        <v>43525</v>
      </c>
      <c r="C9" s="8">
        <v>43555</v>
      </c>
      <c r="D9" s="9" t="s">
        <v>138</v>
      </c>
      <c r="E9" s="8" t="s">
        <v>142</v>
      </c>
      <c r="F9" s="10">
        <v>2</v>
      </c>
      <c r="G9" s="7" t="s">
        <v>214</v>
      </c>
      <c r="H9" s="9" t="s">
        <v>290</v>
      </c>
      <c r="I9" s="8">
        <v>43522</v>
      </c>
      <c r="J9" s="8" t="s">
        <v>215</v>
      </c>
      <c r="K9" s="10">
        <v>2</v>
      </c>
      <c r="L9" s="8">
        <v>43555</v>
      </c>
      <c r="M9" s="10">
        <v>1</v>
      </c>
      <c r="N9" s="10">
        <v>1</v>
      </c>
      <c r="O9" s="8" t="s">
        <v>199</v>
      </c>
      <c r="P9" s="15" t="s">
        <v>294</v>
      </c>
      <c r="Q9" s="9" t="s">
        <v>199</v>
      </c>
      <c r="R9" s="8" t="s">
        <v>212</v>
      </c>
      <c r="S9" s="8" t="s">
        <v>212</v>
      </c>
      <c r="T9" s="8" t="s">
        <v>212</v>
      </c>
      <c r="U9" s="8" t="s">
        <v>216</v>
      </c>
      <c r="V9" s="8" t="s">
        <v>217</v>
      </c>
      <c r="W9" s="9" t="s">
        <v>205</v>
      </c>
      <c r="X9" s="8" t="s">
        <v>206</v>
      </c>
      <c r="Y9" s="9" t="s">
        <v>207</v>
      </c>
      <c r="Z9" s="9" t="s">
        <v>206</v>
      </c>
      <c r="AA9" s="8" t="s">
        <v>218</v>
      </c>
      <c r="AB9" s="8">
        <v>43535</v>
      </c>
      <c r="AC9" s="11">
        <f>81734.1+86366.88+33722.82</f>
        <v>201823.80000000002</v>
      </c>
      <c r="AD9" s="11">
        <f>+AC9*1.16</f>
        <v>234115.60800000001</v>
      </c>
      <c r="AE9" s="11">
        <v>0</v>
      </c>
      <c r="AF9" s="11">
        <v>0</v>
      </c>
      <c r="AG9" s="9" t="s">
        <v>209</v>
      </c>
      <c r="AH9" s="9">
        <v>0</v>
      </c>
      <c r="AI9" s="9" t="s">
        <v>210</v>
      </c>
      <c r="AJ9" s="10" t="str">
        <f>J9</f>
        <v>MATERIAL DE LIMPIEZA</v>
      </c>
      <c r="AK9" s="8">
        <v>43535</v>
      </c>
      <c r="AL9" s="8">
        <v>43546</v>
      </c>
      <c r="AM9" s="9" t="s">
        <v>298</v>
      </c>
      <c r="AN9" s="9" t="s">
        <v>199</v>
      </c>
      <c r="AO9" s="10">
        <v>2</v>
      </c>
      <c r="AP9" s="9" t="s">
        <v>146</v>
      </c>
      <c r="AQ9" s="9" t="s">
        <v>211</v>
      </c>
      <c r="AR9" s="9" t="s">
        <v>212</v>
      </c>
      <c r="AS9" s="9" t="s">
        <v>212</v>
      </c>
      <c r="AT9" s="9" t="s">
        <v>212</v>
      </c>
      <c r="AU9" s="9" t="s">
        <v>199</v>
      </c>
      <c r="AV9" s="9" t="s">
        <v>212</v>
      </c>
      <c r="AW9" s="9" t="s">
        <v>148</v>
      </c>
      <c r="AX9" s="8" t="s">
        <v>152</v>
      </c>
      <c r="AY9" s="10">
        <v>1</v>
      </c>
      <c r="AZ9" s="9" t="s">
        <v>212</v>
      </c>
      <c r="BA9" s="9" t="s">
        <v>199</v>
      </c>
      <c r="BB9" s="9" t="s">
        <v>199</v>
      </c>
      <c r="BC9" s="9" t="s">
        <v>199</v>
      </c>
      <c r="BD9" s="9" t="s">
        <v>199</v>
      </c>
      <c r="BE9" s="9" t="s">
        <v>213</v>
      </c>
      <c r="BF9" s="8">
        <v>43555</v>
      </c>
      <c r="BG9" s="8">
        <f>BF9</f>
        <v>43555</v>
      </c>
      <c r="BH9" s="9" t="s">
        <v>301</v>
      </c>
    </row>
    <row r="10" spans="1:60" s="12" customFormat="1" ht="15.75" x14ac:dyDescent="0.25">
      <c r="A10" s="9">
        <v>2019</v>
      </c>
      <c r="B10" s="8">
        <v>43525</v>
      </c>
      <c r="C10" s="8">
        <v>43555</v>
      </c>
      <c r="D10" s="9" t="s">
        <v>138</v>
      </c>
      <c r="E10" s="8" t="s">
        <v>142</v>
      </c>
      <c r="F10" s="10">
        <v>3</v>
      </c>
      <c r="G10" s="7" t="s">
        <v>219</v>
      </c>
      <c r="H10" s="9" t="s">
        <v>291</v>
      </c>
      <c r="I10" s="8">
        <v>43522</v>
      </c>
      <c r="J10" s="8" t="s">
        <v>220</v>
      </c>
      <c r="K10" s="10">
        <v>3</v>
      </c>
      <c r="L10" s="8">
        <v>43555</v>
      </c>
      <c r="M10" s="10">
        <v>1</v>
      </c>
      <c r="N10" s="10">
        <v>1</v>
      </c>
      <c r="O10" s="8" t="s">
        <v>199</v>
      </c>
      <c r="P10" s="15" t="s">
        <v>295</v>
      </c>
      <c r="Q10" s="9" t="s">
        <v>199</v>
      </c>
      <c r="R10" s="8" t="s">
        <v>221</v>
      </c>
      <c r="S10" s="8" t="s">
        <v>222</v>
      </c>
      <c r="T10" s="8" t="s">
        <v>223</v>
      </c>
      <c r="U10" s="8" t="s">
        <v>224</v>
      </c>
      <c r="V10" s="8" t="s">
        <v>225</v>
      </c>
      <c r="W10" s="9" t="s">
        <v>205</v>
      </c>
      <c r="X10" s="8" t="s">
        <v>206</v>
      </c>
      <c r="Y10" s="9" t="s">
        <v>207</v>
      </c>
      <c r="Z10" s="9" t="s">
        <v>206</v>
      </c>
      <c r="AA10" s="8" t="s">
        <v>226</v>
      </c>
      <c r="AB10" s="8">
        <v>43535</v>
      </c>
      <c r="AC10" s="11">
        <f>162574+12954+10254.7+9130</f>
        <v>194912.7</v>
      </c>
      <c r="AD10" s="11">
        <f>+AC10*1.16</f>
        <v>226098.73199999999</v>
      </c>
      <c r="AE10" s="11">
        <v>0</v>
      </c>
      <c r="AF10" s="11">
        <v>0</v>
      </c>
      <c r="AG10" s="9" t="s">
        <v>209</v>
      </c>
      <c r="AH10" s="9">
        <v>0</v>
      </c>
      <c r="AI10" s="9" t="s">
        <v>210</v>
      </c>
      <c r="AJ10" s="10" t="str">
        <f>J10</f>
        <v>MATERIALES, ÚTILES Y EQUIPOS MENORES DE TECNOLOGÍAS DE LA INFORMACIÓN</v>
      </c>
      <c r="AK10" s="8">
        <v>43535</v>
      </c>
      <c r="AL10" s="8">
        <v>43546</v>
      </c>
      <c r="AM10" s="9" t="s">
        <v>299</v>
      </c>
      <c r="AN10" s="9" t="s">
        <v>199</v>
      </c>
      <c r="AO10" s="10">
        <v>3</v>
      </c>
      <c r="AP10" s="9" t="s">
        <v>146</v>
      </c>
      <c r="AQ10" s="9" t="s">
        <v>211</v>
      </c>
      <c r="AR10" s="9" t="s">
        <v>212</v>
      </c>
      <c r="AS10" s="9" t="s">
        <v>212</v>
      </c>
      <c r="AT10" s="9" t="s">
        <v>212</v>
      </c>
      <c r="AU10" s="9" t="s">
        <v>199</v>
      </c>
      <c r="AV10" s="9" t="s">
        <v>212</v>
      </c>
      <c r="AW10" s="9" t="s">
        <v>148</v>
      </c>
      <c r="AX10" s="8" t="s">
        <v>152</v>
      </c>
      <c r="AY10" s="10">
        <v>1</v>
      </c>
      <c r="AZ10" s="9" t="s">
        <v>212</v>
      </c>
      <c r="BA10" s="9" t="s">
        <v>199</v>
      </c>
      <c r="BB10" s="9" t="s">
        <v>199</v>
      </c>
      <c r="BC10" s="9" t="s">
        <v>199</v>
      </c>
      <c r="BD10" s="9" t="s">
        <v>199</v>
      </c>
      <c r="BE10" s="9" t="s">
        <v>213</v>
      </c>
      <c r="BF10" s="8">
        <v>43555</v>
      </c>
      <c r="BG10" s="8">
        <f>BF10</f>
        <v>43555</v>
      </c>
      <c r="BH10" s="9" t="s">
        <v>301</v>
      </c>
    </row>
    <row r="11" spans="1:60" s="12" customFormat="1" ht="15.75" x14ac:dyDescent="0.25">
      <c r="A11" s="9">
        <v>2019</v>
      </c>
      <c r="B11" s="8">
        <v>43525</v>
      </c>
      <c r="C11" s="8">
        <v>43555</v>
      </c>
      <c r="D11" s="9" t="s">
        <v>138</v>
      </c>
      <c r="E11" s="8" t="s">
        <v>142</v>
      </c>
      <c r="F11" s="10">
        <v>4</v>
      </c>
      <c r="G11" s="7" t="s">
        <v>227</v>
      </c>
      <c r="H11" s="9" t="s">
        <v>292</v>
      </c>
      <c r="I11" s="8">
        <v>43528</v>
      </c>
      <c r="J11" s="8" t="s">
        <v>228</v>
      </c>
      <c r="K11" s="10">
        <v>4</v>
      </c>
      <c r="L11" s="8">
        <v>43555</v>
      </c>
      <c r="M11" s="10">
        <v>1</v>
      </c>
      <c r="N11" s="10">
        <v>1</v>
      </c>
      <c r="O11" s="8" t="s">
        <v>199</v>
      </c>
      <c r="P11" s="15" t="s">
        <v>296</v>
      </c>
      <c r="Q11" s="9" t="s">
        <v>199</v>
      </c>
      <c r="R11" s="8" t="s">
        <v>212</v>
      </c>
      <c r="S11" s="8" t="s">
        <v>212</v>
      </c>
      <c r="T11" s="8" t="s">
        <v>212</v>
      </c>
      <c r="U11" s="8" t="s">
        <v>229</v>
      </c>
      <c r="V11" s="8" t="s">
        <v>230</v>
      </c>
      <c r="W11" s="9" t="s">
        <v>205</v>
      </c>
      <c r="X11" s="8" t="s">
        <v>206</v>
      </c>
      <c r="Y11" s="9" t="s">
        <v>207</v>
      </c>
      <c r="Z11" s="9" t="s">
        <v>206</v>
      </c>
      <c r="AA11" s="8" t="s">
        <v>231</v>
      </c>
      <c r="AB11" s="8">
        <v>43538</v>
      </c>
      <c r="AC11" s="11">
        <v>79200</v>
      </c>
      <c r="AD11" s="11">
        <f>+AC11*1.16</f>
        <v>91872</v>
      </c>
      <c r="AE11" s="11">
        <v>0</v>
      </c>
      <c r="AF11" s="11">
        <v>0</v>
      </c>
      <c r="AG11" s="9" t="s">
        <v>209</v>
      </c>
      <c r="AH11" s="9">
        <v>0</v>
      </c>
      <c r="AI11" s="9" t="s">
        <v>210</v>
      </c>
      <c r="AJ11" s="10" t="str">
        <f>J11</f>
        <v>ADQUISICIÓN DE MOBILIARIO PARA LOS CENTROS DE ORALIDAD PENAL DE CIUDAD VALLES, RIOVERDE, TANCANHUITZ Y TAMAZUNCHALE</v>
      </c>
      <c r="AK11" s="8">
        <v>43538</v>
      </c>
      <c r="AL11" s="8">
        <v>43564</v>
      </c>
      <c r="AM11" s="9" t="s">
        <v>300</v>
      </c>
      <c r="AN11" s="9" t="s">
        <v>199</v>
      </c>
      <c r="AO11" s="10">
        <v>4</v>
      </c>
      <c r="AP11" s="9" t="s">
        <v>146</v>
      </c>
      <c r="AQ11" s="9" t="s">
        <v>211</v>
      </c>
      <c r="AR11" s="9" t="s">
        <v>212</v>
      </c>
      <c r="AS11" s="9" t="s">
        <v>212</v>
      </c>
      <c r="AT11" s="9" t="s">
        <v>212</v>
      </c>
      <c r="AU11" s="9" t="s">
        <v>199</v>
      </c>
      <c r="AV11" s="9" t="s">
        <v>212</v>
      </c>
      <c r="AW11" s="9" t="s">
        <v>148</v>
      </c>
      <c r="AX11" s="8" t="s">
        <v>152</v>
      </c>
      <c r="AY11" s="10">
        <v>1</v>
      </c>
      <c r="AZ11" s="9" t="s">
        <v>212</v>
      </c>
      <c r="BA11" s="9" t="s">
        <v>199</v>
      </c>
      <c r="BB11" s="9" t="s">
        <v>199</v>
      </c>
      <c r="BC11" s="9" t="s">
        <v>199</v>
      </c>
      <c r="BD11" s="9" t="s">
        <v>199</v>
      </c>
      <c r="BE11" s="9" t="s">
        <v>213</v>
      </c>
      <c r="BF11" s="8">
        <v>43555</v>
      </c>
      <c r="BG11" s="8">
        <f>BF11</f>
        <v>43555</v>
      </c>
      <c r="BH11" s="9" t="s">
        <v>212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P8" r:id="rId1"/>
    <hyperlink ref="P10" r:id="rId2"/>
    <hyperlink ref="P9" r:id="rId3"/>
    <hyperlink ref="P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>
        <v>1</v>
      </c>
      <c r="B4" s="13" t="s">
        <v>212</v>
      </c>
      <c r="C4" s="13" t="s">
        <v>212</v>
      </c>
      <c r="D4" s="13" t="s">
        <v>212</v>
      </c>
      <c r="E4" s="13" t="s">
        <v>232</v>
      </c>
      <c r="F4" s="13" t="s">
        <v>233</v>
      </c>
    </row>
    <row r="5" spans="1:6" x14ac:dyDescent="0.25">
      <c r="A5" s="3">
        <v>1</v>
      </c>
      <c r="B5" s="13" t="s">
        <v>212</v>
      </c>
      <c r="C5" s="13" t="s">
        <v>212</v>
      </c>
      <c r="D5" s="13" t="s">
        <v>212</v>
      </c>
      <c r="E5" s="13" t="s">
        <v>234</v>
      </c>
      <c r="F5" s="13" t="s">
        <v>235</v>
      </c>
    </row>
    <row r="6" spans="1:6" x14ac:dyDescent="0.25">
      <c r="A6" s="3">
        <v>1</v>
      </c>
      <c r="B6" s="13" t="s">
        <v>212</v>
      </c>
      <c r="C6" s="13" t="s">
        <v>212</v>
      </c>
      <c r="D6" s="13" t="s">
        <v>212</v>
      </c>
      <c r="E6" s="13" t="s">
        <v>236</v>
      </c>
      <c r="F6" s="13" t="s">
        <v>237</v>
      </c>
    </row>
    <row r="7" spans="1:6" x14ac:dyDescent="0.25">
      <c r="A7" s="3">
        <v>1</v>
      </c>
      <c r="B7" s="13" t="s">
        <v>238</v>
      </c>
      <c r="C7" s="13" t="s">
        <v>239</v>
      </c>
      <c r="D7" s="13" t="s">
        <v>240</v>
      </c>
      <c r="E7" s="13" t="s">
        <v>212</v>
      </c>
      <c r="F7" s="13" t="s">
        <v>212</v>
      </c>
    </row>
    <row r="8" spans="1:6" x14ac:dyDescent="0.25">
      <c r="A8" s="3">
        <v>1</v>
      </c>
      <c r="B8" s="13" t="s">
        <v>200</v>
      </c>
      <c r="C8" s="13" t="s">
        <v>201</v>
      </c>
      <c r="D8" s="13" t="s">
        <v>202</v>
      </c>
      <c r="E8" s="13" t="s">
        <v>212</v>
      </c>
      <c r="F8" s="13" t="s">
        <v>212</v>
      </c>
    </row>
    <row r="9" spans="1:6" x14ac:dyDescent="0.25">
      <c r="A9" s="3">
        <v>1</v>
      </c>
      <c r="B9" s="3" t="s">
        <v>212</v>
      </c>
      <c r="C9" s="3" t="s">
        <v>212</v>
      </c>
      <c r="D9" s="3" t="s">
        <v>212</v>
      </c>
      <c r="E9" s="3" t="s">
        <v>241</v>
      </c>
      <c r="F9" s="3" t="s">
        <v>242</v>
      </c>
    </row>
    <row r="10" spans="1:6" x14ac:dyDescent="0.25">
      <c r="A10" s="3">
        <v>1</v>
      </c>
      <c r="B10" s="14" t="s">
        <v>243</v>
      </c>
      <c r="C10" s="14" t="s">
        <v>244</v>
      </c>
      <c r="D10" s="14" t="s">
        <v>245</v>
      </c>
      <c r="E10" s="13" t="s">
        <v>212</v>
      </c>
      <c r="F10" s="13" t="s">
        <v>212</v>
      </c>
    </row>
    <row r="11" spans="1:6" x14ac:dyDescent="0.25">
      <c r="A11">
        <v>2</v>
      </c>
      <c r="B11" t="s">
        <v>212</v>
      </c>
      <c r="C11" t="s">
        <v>212</v>
      </c>
      <c r="D11" t="s">
        <v>212</v>
      </c>
      <c r="E11" t="s">
        <v>236</v>
      </c>
      <c r="F11" t="s">
        <v>237</v>
      </c>
    </row>
    <row r="12" spans="1:6" x14ac:dyDescent="0.25">
      <c r="A12">
        <v>2</v>
      </c>
      <c r="B12" t="s">
        <v>212</v>
      </c>
      <c r="C12" t="s">
        <v>212</v>
      </c>
      <c r="D12" t="s">
        <v>212</v>
      </c>
      <c r="E12" t="s">
        <v>246</v>
      </c>
      <c r="F12" t="s">
        <v>247</v>
      </c>
    </row>
    <row r="13" spans="1:6" x14ac:dyDescent="0.25">
      <c r="A13">
        <v>2</v>
      </c>
      <c r="B13" t="s">
        <v>212</v>
      </c>
      <c r="C13" t="s">
        <v>212</v>
      </c>
      <c r="D13" t="s">
        <v>212</v>
      </c>
      <c r="E13" t="s">
        <v>248</v>
      </c>
      <c r="F13" t="s">
        <v>249</v>
      </c>
    </row>
    <row r="14" spans="1:6" x14ac:dyDescent="0.25">
      <c r="A14">
        <v>2</v>
      </c>
      <c r="B14" t="s">
        <v>238</v>
      </c>
      <c r="C14" t="s">
        <v>250</v>
      </c>
      <c r="D14" t="s">
        <v>240</v>
      </c>
      <c r="E14" t="s">
        <v>212</v>
      </c>
      <c r="F14" t="s">
        <v>212</v>
      </c>
    </row>
    <row r="15" spans="1:6" x14ac:dyDescent="0.25">
      <c r="A15">
        <v>3</v>
      </c>
      <c r="B15" t="s">
        <v>212</v>
      </c>
      <c r="C15" t="s">
        <v>212</v>
      </c>
      <c r="D15" t="s">
        <v>212</v>
      </c>
      <c r="E15" t="s">
        <v>251</v>
      </c>
      <c r="F15" t="s">
        <v>252</v>
      </c>
    </row>
    <row r="16" spans="1:6" x14ac:dyDescent="0.25">
      <c r="A16">
        <v>3</v>
      </c>
      <c r="B16" t="s">
        <v>212</v>
      </c>
      <c r="C16" t="s">
        <v>212</v>
      </c>
      <c r="D16" t="s">
        <v>212</v>
      </c>
      <c r="E16" t="s">
        <v>224</v>
      </c>
      <c r="F16" t="s">
        <v>253</v>
      </c>
    </row>
    <row r="17" spans="1:6" x14ac:dyDescent="0.25">
      <c r="A17">
        <v>3</v>
      </c>
      <c r="B17" t="s">
        <v>254</v>
      </c>
      <c r="C17" t="s">
        <v>255</v>
      </c>
      <c r="D17" t="s">
        <v>256</v>
      </c>
      <c r="E17" t="s">
        <v>212</v>
      </c>
      <c r="F17" t="s">
        <v>212</v>
      </c>
    </row>
    <row r="18" spans="1:6" x14ac:dyDescent="0.25">
      <c r="A18">
        <v>3</v>
      </c>
      <c r="B18" t="s">
        <v>212</v>
      </c>
      <c r="C18" t="s">
        <v>212</v>
      </c>
      <c r="D18" t="s">
        <v>212</v>
      </c>
      <c r="E18" t="s">
        <v>257</v>
      </c>
      <c r="F18" t="s">
        <v>258</v>
      </c>
    </row>
    <row r="19" spans="1:6" x14ac:dyDescent="0.25">
      <c r="A19">
        <v>3</v>
      </c>
      <c r="B19" t="s">
        <v>212</v>
      </c>
      <c r="C19" t="s">
        <v>212</v>
      </c>
      <c r="D19" t="s">
        <v>212</v>
      </c>
      <c r="E19" t="s">
        <v>259</v>
      </c>
      <c r="F19" t="s">
        <v>260</v>
      </c>
    </row>
    <row r="20" spans="1:6" x14ac:dyDescent="0.25">
      <c r="A20">
        <v>3</v>
      </c>
      <c r="B20" t="s">
        <v>212</v>
      </c>
      <c r="C20" t="s">
        <v>212</v>
      </c>
      <c r="D20" t="s">
        <v>212</v>
      </c>
      <c r="E20" t="s">
        <v>261</v>
      </c>
      <c r="F20" t="s">
        <v>262</v>
      </c>
    </row>
    <row r="21" spans="1:6" x14ac:dyDescent="0.25">
      <c r="A21">
        <v>3</v>
      </c>
      <c r="B21" t="s">
        <v>263</v>
      </c>
      <c r="C21" t="s">
        <v>264</v>
      </c>
      <c r="D21" t="s">
        <v>265</v>
      </c>
      <c r="E21" t="s">
        <v>212</v>
      </c>
      <c r="F21" t="s">
        <v>212</v>
      </c>
    </row>
    <row r="22" spans="1:6" x14ac:dyDescent="0.25">
      <c r="A22">
        <v>3</v>
      </c>
      <c r="B22" t="s">
        <v>266</v>
      </c>
      <c r="C22" t="s">
        <v>267</v>
      </c>
      <c r="D22" t="s">
        <v>268</v>
      </c>
      <c r="E22" t="s">
        <v>212</v>
      </c>
      <c r="F22" t="s">
        <v>212</v>
      </c>
    </row>
    <row r="23" spans="1:6" x14ac:dyDescent="0.25">
      <c r="A23">
        <v>3</v>
      </c>
      <c r="B23" t="s">
        <v>269</v>
      </c>
      <c r="C23" t="s">
        <v>270</v>
      </c>
      <c r="D23" t="s">
        <v>271</v>
      </c>
      <c r="E23" t="s">
        <v>212</v>
      </c>
      <c r="F23" t="s">
        <v>212</v>
      </c>
    </row>
    <row r="24" spans="1:6" x14ac:dyDescent="0.25">
      <c r="A24">
        <v>3</v>
      </c>
      <c r="B24" t="s">
        <v>272</v>
      </c>
      <c r="C24" t="s">
        <v>273</v>
      </c>
      <c r="D24" t="s">
        <v>274</v>
      </c>
      <c r="E24" t="s">
        <v>212</v>
      </c>
      <c r="F24" t="s">
        <v>212</v>
      </c>
    </row>
    <row r="25" spans="1:6" x14ac:dyDescent="0.25">
      <c r="A25">
        <v>3</v>
      </c>
      <c r="B25" t="s">
        <v>212</v>
      </c>
      <c r="C25" t="s">
        <v>212</v>
      </c>
      <c r="D25" t="s">
        <v>212</v>
      </c>
      <c r="E25" t="s">
        <v>275</v>
      </c>
      <c r="F25" t="s">
        <v>276</v>
      </c>
    </row>
    <row r="26" spans="1:6" x14ac:dyDescent="0.25">
      <c r="A26">
        <v>3</v>
      </c>
      <c r="B26" t="s">
        <v>243</v>
      </c>
      <c r="C26" t="s">
        <v>244</v>
      </c>
      <c r="D26" t="s">
        <v>245</v>
      </c>
      <c r="E26" t="s">
        <v>212</v>
      </c>
      <c r="F26" t="s">
        <v>212</v>
      </c>
    </row>
    <row r="27" spans="1:6" x14ac:dyDescent="0.25">
      <c r="A27" s="3">
        <v>4</v>
      </c>
      <c r="B27" s="3" t="s">
        <v>212</v>
      </c>
      <c r="C27" s="3" t="s">
        <v>212</v>
      </c>
      <c r="D27" s="3" t="s">
        <v>212</v>
      </c>
      <c r="E27" s="3" t="s">
        <v>277</v>
      </c>
      <c r="F27" s="3" t="s">
        <v>230</v>
      </c>
    </row>
    <row r="28" spans="1:6" x14ac:dyDescent="0.25">
      <c r="A28" s="3">
        <v>4</v>
      </c>
      <c r="B28" s="3" t="s">
        <v>212</v>
      </c>
      <c r="C28" s="3" t="s">
        <v>212</v>
      </c>
      <c r="D28" s="3" t="s">
        <v>212</v>
      </c>
      <c r="E28" s="3" t="s">
        <v>229</v>
      </c>
      <c r="F28" s="3" t="s">
        <v>278</v>
      </c>
    </row>
    <row r="29" spans="1:6" x14ac:dyDescent="0.25">
      <c r="A29" s="3">
        <v>4</v>
      </c>
      <c r="B29" s="3" t="s">
        <v>212</v>
      </c>
      <c r="C29" s="3" t="s">
        <v>212</v>
      </c>
      <c r="D29" s="3" t="s">
        <v>212</v>
      </c>
      <c r="E29" s="3" t="s">
        <v>279</v>
      </c>
      <c r="F29" s="3" t="s">
        <v>280</v>
      </c>
    </row>
    <row r="30" spans="1:6" x14ac:dyDescent="0.25">
      <c r="A30" s="3">
        <v>4</v>
      </c>
      <c r="B30" s="3" t="s">
        <v>281</v>
      </c>
      <c r="C30" s="3" t="s">
        <v>282</v>
      </c>
      <c r="D30" s="3" t="s">
        <v>283</v>
      </c>
      <c r="E30" s="3" t="s">
        <v>212</v>
      </c>
      <c r="F30" s="3" t="s">
        <v>212</v>
      </c>
    </row>
    <row r="31" spans="1:6" x14ac:dyDescent="0.25">
      <c r="A31" s="3">
        <v>4</v>
      </c>
      <c r="B31" s="3" t="s">
        <v>212</v>
      </c>
      <c r="C31" s="3" t="s">
        <v>212</v>
      </c>
      <c r="D31" s="3" t="s">
        <v>212</v>
      </c>
      <c r="E31" s="3" t="s">
        <v>284</v>
      </c>
      <c r="F31" s="3" t="s">
        <v>285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212</v>
      </c>
      <c r="C4" t="s">
        <v>212</v>
      </c>
      <c r="D4" t="s">
        <v>212</v>
      </c>
      <c r="E4" t="s">
        <v>286</v>
      </c>
      <c r="F4" t="s">
        <v>233</v>
      </c>
    </row>
    <row r="5" spans="1:6" x14ac:dyDescent="0.25">
      <c r="A5">
        <v>1</v>
      </c>
      <c r="B5" t="s">
        <v>212</v>
      </c>
      <c r="C5" t="s">
        <v>212</v>
      </c>
      <c r="D5" t="s">
        <v>212</v>
      </c>
      <c r="E5" t="s">
        <v>234</v>
      </c>
      <c r="F5" t="s">
        <v>235</v>
      </c>
    </row>
    <row r="6" spans="1:6" x14ac:dyDescent="0.25">
      <c r="A6">
        <v>1</v>
      </c>
      <c r="B6" t="s">
        <v>212</v>
      </c>
      <c r="C6" t="s">
        <v>212</v>
      </c>
      <c r="D6" t="s">
        <v>212</v>
      </c>
      <c r="E6" t="s">
        <v>236</v>
      </c>
      <c r="F6" t="s">
        <v>237</v>
      </c>
    </row>
    <row r="7" spans="1:6" x14ac:dyDescent="0.25">
      <c r="A7">
        <v>1</v>
      </c>
      <c r="B7" t="s">
        <v>238</v>
      </c>
      <c r="C7" t="s">
        <v>239</v>
      </c>
      <c r="D7" t="s">
        <v>240</v>
      </c>
      <c r="E7" t="s">
        <v>212</v>
      </c>
      <c r="F7" t="s">
        <v>212</v>
      </c>
    </row>
    <row r="8" spans="1:6" x14ac:dyDescent="0.25">
      <c r="A8">
        <v>1</v>
      </c>
      <c r="B8" t="s">
        <v>200</v>
      </c>
      <c r="C8" t="s">
        <v>201</v>
      </c>
      <c r="D8" t="s">
        <v>202</v>
      </c>
      <c r="E8" t="s">
        <v>212</v>
      </c>
      <c r="F8" t="s">
        <v>212</v>
      </c>
    </row>
    <row r="9" spans="1:6" x14ac:dyDescent="0.25">
      <c r="A9">
        <v>1</v>
      </c>
      <c r="B9" t="s">
        <v>212</v>
      </c>
      <c r="C9" t="s">
        <v>212</v>
      </c>
      <c r="D9" t="s">
        <v>212</v>
      </c>
      <c r="E9" t="s">
        <v>287</v>
      </c>
      <c r="F9" t="s">
        <v>242</v>
      </c>
    </row>
    <row r="10" spans="1:6" x14ac:dyDescent="0.25">
      <c r="A10">
        <v>1</v>
      </c>
      <c r="B10" t="s">
        <v>243</v>
      </c>
      <c r="C10" t="s">
        <v>244</v>
      </c>
      <c r="D10" t="s">
        <v>245</v>
      </c>
      <c r="E10" t="s">
        <v>212</v>
      </c>
      <c r="F10" t="s">
        <v>212</v>
      </c>
    </row>
    <row r="11" spans="1:6" x14ac:dyDescent="0.25">
      <c r="A11">
        <v>2</v>
      </c>
      <c r="B11" t="s">
        <v>212</v>
      </c>
      <c r="C11" t="s">
        <v>212</v>
      </c>
      <c r="D11" t="s">
        <v>212</v>
      </c>
      <c r="E11" t="s">
        <v>236</v>
      </c>
      <c r="F11" t="s">
        <v>237</v>
      </c>
    </row>
    <row r="12" spans="1:6" x14ac:dyDescent="0.25">
      <c r="A12">
        <v>2</v>
      </c>
      <c r="B12" t="s">
        <v>212</v>
      </c>
      <c r="C12" t="s">
        <v>212</v>
      </c>
      <c r="D12" t="s">
        <v>212</v>
      </c>
      <c r="E12" t="s">
        <v>246</v>
      </c>
      <c r="F12" t="s">
        <v>247</v>
      </c>
    </row>
    <row r="13" spans="1:6" x14ac:dyDescent="0.25">
      <c r="A13">
        <v>2</v>
      </c>
      <c r="B13" t="s">
        <v>212</v>
      </c>
      <c r="C13" t="s">
        <v>212</v>
      </c>
      <c r="D13" t="s">
        <v>212</v>
      </c>
      <c r="E13" t="s">
        <v>248</v>
      </c>
      <c r="F13" t="s">
        <v>249</v>
      </c>
    </row>
    <row r="14" spans="1:6" x14ac:dyDescent="0.25">
      <c r="A14">
        <v>2</v>
      </c>
      <c r="B14" t="s">
        <v>238</v>
      </c>
      <c r="C14" t="s">
        <v>250</v>
      </c>
      <c r="D14" t="s">
        <v>240</v>
      </c>
      <c r="E14" t="s">
        <v>212</v>
      </c>
      <c r="F14" t="s">
        <v>212</v>
      </c>
    </row>
    <row r="15" spans="1:6" x14ac:dyDescent="0.25">
      <c r="A15">
        <v>3</v>
      </c>
      <c r="B15" t="s">
        <v>212</v>
      </c>
      <c r="C15" t="s">
        <v>212</v>
      </c>
      <c r="D15" t="s">
        <v>212</v>
      </c>
      <c r="E15" t="s">
        <v>251</v>
      </c>
      <c r="F15" t="s">
        <v>252</v>
      </c>
    </row>
    <row r="16" spans="1:6" x14ac:dyDescent="0.25">
      <c r="A16">
        <v>3</v>
      </c>
      <c r="B16" t="s">
        <v>212</v>
      </c>
      <c r="C16" t="s">
        <v>212</v>
      </c>
      <c r="D16" t="s">
        <v>212</v>
      </c>
      <c r="E16" t="s">
        <v>224</v>
      </c>
      <c r="F16" t="s">
        <v>253</v>
      </c>
    </row>
    <row r="17" spans="1:6" x14ac:dyDescent="0.25">
      <c r="A17">
        <v>3</v>
      </c>
      <c r="B17" t="s">
        <v>254</v>
      </c>
      <c r="C17" t="s">
        <v>255</v>
      </c>
      <c r="D17" t="s">
        <v>256</v>
      </c>
      <c r="E17" t="s">
        <v>212</v>
      </c>
      <c r="F17" t="s">
        <v>212</v>
      </c>
    </row>
    <row r="18" spans="1:6" x14ac:dyDescent="0.25">
      <c r="A18">
        <v>3</v>
      </c>
      <c r="B18" t="s">
        <v>212</v>
      </c>
      <c r="C18" t="s">
        <v>212</v>
      </c>
      <c r="D18" t="s">
        <v>212</v>
      </c>
      <c r="E18" t="s">
        <v>259</v>
      </c>
      <c r="F18" t="s">
        <v>260</v>
      </c>
    </row>
    <row r="19" spans="1:6" x14ac:dyDescent="0.25">
      <c r="A19">
        <v>3</v>
      </c>
      <c r="B19" t="s">
        <v>272</v>
      </c>
      <c r="C19" t="s">
        <v>273</v>
      </c>
      <c r="D19" t="s">
        <v>274</v>
      </c>
      <c r="E19" t="s">
        <v>212</v>
      </c>
      <c r="F19" t="s">
        <v>212</v>
      </c>
    </row>
    <row r="20" spans="1:6" x14ac:dyDescent="0.25">
      <c r="A20">
        <v>3</v>
      </c>
      <c r="B20" t="s">
        <v>243</v>
      </c>
      <c r="C20" t="s">
        <v>244</v>
      </c>
      <c r="D20" t="s">
        <v>245</v>
      </c>
      <c r="E20" t="s">
        <v>212</v>
      </c>
      <c r="F20" t="s">
        <v>212</v>
      </c>
    </row>
    <row r="21" spans="1:6" x14ac:dyDescent="0.25">
      <c r="A21">
        <v>4</v>
      </c>
      <c r="B21" t="s">
        <v>212</v>
      </c>
      <c r="C21" t="s">
        <v>212</v>
      </c>
      <c r="D21" t="s">
        <v>212</v>
      </c>
      <c r="E21" t="s">
        <v>277</v>
      </c>
      <c r="F21" t="s">
        <v>230</v>
      </c>
    </row>
    <row r="22" spans="1:6" x14ac:dyDescent="0.25">
      <c r="A22">
        <v>4</v>
      </c>
      <c r="B22" t="s">
        <v>212</v>
      </c>
      <c r="C22" t="s">
        <v>212</v>
      </c>
      <c r="D22" t="s">
        <v>212</v>
      </c>
      <c r="E22" t="s">
        <v>229</v>
      </c>
      <c r="F22" t="s">
        <v>278</v>
      </c>
    </row>
    <row r="23" spans="1:6" x14ac:dyDescent="0.25">
      <c r="A23">
        <v>4</v>
      </c>
      <c r="B23" t="s">
        <v>281</v>
      </c>
      <c r="C23" t="s">
        <v>282</v>
      </c>
      <c r="D23" t="s">
        <v>283</v>
      </c>
      <c r="E23" t="s">
        <v>212</v>
      </c>
      <c r="F23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212</v>
      </c>
      <c r="C4" t="s">
        <v>212</v>
      </c>
      <c r="D4" t="s">
        <v>212</v>
      </c>
      <c r="E4" t="s">
        <v>212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5" zoomScaleNormal="85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212</v>
      </c>
      <c r="C4" t="s">
        <v>212</v>
      </c>
      <c r="D4" t="s">
        <v>212</v>
      </c>
      <c r="E4" t="s">
        <v>212</v>
      </c>
      <c r="F4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2111</v>
      </c>
    </row>
    <row r="5" spans="1:2" x14ac:dyDescent="0.25">
      <c r="A5">
        <v>2</v>
      </c>
      <c r="B5">
        <v>2161</v>
      </c>
    </row>
    <row r="6" spans="1:2" x14ac:dyDescent="0.25">
      <c r="A6">
        <v>3</v>
      </c>
      <c r="B6">
        <v>2141</v>
      </c>
    </row>
    <row r="7" spans="1:2" x14ac:dyDescent="0.25">
      <c r="A7">
        <v>4</v>
      </c>
      <c r="B7">
        <v>5111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212</v>
      </c>
      <c r="C4" t="s">
        <v>212</v>
      </c>
      <c r="D4" t="s">
        <v>212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2018-09-11T18:15:13Z</dcterms:created>
  <dcterms:modified xsi:type="dcterms:W3CDTF">2019-04-08T19:42:30Z</dcterms:modified>
</cp:coreProperties>
</file>